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700s\Downloads\"/>
    </mc:Choice>
  </mc:AlternateContent>
  <xr:revisionPtr revIDLastSave="0" documentId="8_{2A7A352C-ECDA-4CAD-B42B-37B99B2A62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M29" i="1" l="1"/>
  <c r="M27" i="1" l="1"/>
</calcChain>
</file>

<file path=xl/sharedStrings.xml><?xml version="1.0" encoding="utf-8"?>
<sst xmlns="http://schemas.openxmlformats.org/spreadsheetml/2006/main" count="124" uniqueCount="90">
  <si>
    <t>색상</t>
    <phoneticPr fontId="2" type="noConversion"/>
  </si>
  <si>
    <t>대여가능일</t>
    <phoneticPr fontId="2" type="noConversion"/>
  </si>
  <si>
    <t>가솔린</t>
    <phoneticPr fontId="2" type="noConversion"/>
  </si>
  <si>
    <t>화이트</t>
    <phoneticPr fontId="2" type="noConversion"/>
  </si>
  <si>
    <t>내부색상</t>
    <phoneticPr fontId="2" type="noConversion"/>
  </si>
  <si>
    <t>블랙</t>
    <phoneticPr fontId="2" type="noConversion"/>
  </si>
  <si>
    <t>no</t>
    <phoneticPr fontId="2" type="noConversion"/>
  </si>
  <si>
    <t>차량명</t>
    <phoneticPr fontId="2" type="noConversion"/>
  </si>
  <si>
    <t>연료</t>
    <phoneticPr fontId="2" type="noConversion"/>
  </si>
  <si>
    <t>년식</t>
    <phoneticPr fontId="2" type="noConversion"/>
  </si>
  <si>
    <t>현주행거리</t>
    <phoneticPr fontId="2" type="noConversion"/>
  </si>
  <si>
    <t>6개월</t>
    <phoneticPr fontId="2" type="noConversion"/>
  </si>
  <si>
    <t>12개월</t>
    <phoneticPr fontId="2" type="noConversion"/>
  </si>
  <si>
    <t>24개월</t>
    <phoneticPr fontId="2" type="noConversion"/>
  </si>
  <si>
    <t>보증금</t>
    <phoneticPr fontId="2" type="noConversion"/>
  </si>
  <si>
    <t>외부색상</t>
    <phoneticPr fontId="2" type="noConversion"/>
  </si>
  <si>
    <t>차량가액</t>
    <phoneticPr fontId="2" type="noConversion"/>
  </si>
  <si>
    <t>36개월</t>
    <phoneticPr fontId="2" type="noConversion"/>
  </si>
  <si>
    <t>48개월</t>
    <phoneticPr fontId="2" type="noConversion"/>
  </si>
  <si>
    <t>블랙</t>
    <phoneticPr fontId="2" type="noConversion"/>
  </si>
  <si>
    <t>하이브리드</t>
    <phoneticPr fontId="2" type="noConversion"/>
  </si>
  <si>
    <t>보증금</t>
    <phoneticPr fontId="2" type="noConversion"/>
  </si>
  <si>
    <t>디젤</t>
    <phoneticPr fontId="2" type="noConversion"/>
  </si>
  <si>
    <t>파퓰러패키지</t>
    <phoneticPr fontId="2" type="noConversion"/>
  </si>
  <si>
    <t>60개월</t>
    <phoneticPr fontId="2" type="noConversion"/>
  </si>
  <si>
    <t>기타 옵션</t>
    <phoneticPr fontId="2" type="noConversion"/>
  </si>
  <si>
    <t>레이 시그니쳐</t>
    <phoneticPr fontId="2" type="noConversion"/>
  </si>
  <si>
    <t>차량명</t>
    <phoneticPr fontId="2" type="noConversion"/>
  </si>
  <si>
    <t>옵션</t>
    <phoneticPr fontId="2" type="noConversion"/>
  </si>
  <si>
    <t>기아 더뉴 K3 1.6 가솔린 트렌디</t>
    <phoneticPr fontId="2" type="noConversion"/>
  </si>
  <si>
    <t>스틸그레이</t>
    <phoneticPr fontId="2" type="noConversion"/>
  </si>
  <si>
    <t>5만 km</t>
    <phoneticPr fontId="2" type="noConversion"/>
  </si>
  <si>
    <t>기본</t>
    <phoneticPr fontId="2" type="noConversion"/>
  </si>
  <si>
    <t>무보증금</t>
    <phoneticPr fontId="2" type="noConversion"/>
  </si>
  <si>
    <t>현대 아반떼 1.6 가솔린 모던</t>
    <phoneticPr fontId="2" type="noConversion"/>
  </si>
  <si>
    <t>화이트</t>
    <phoneticPr fontId="2" type="noConversion"/>
  </si>
  <si>
    <t>5만 km</t>
    <phoneticPr fontId="2" type="noConversion"/>
  </si>
  <si>
    <t>하이패스+ECM룸미러 / 인포테인먼트내비Ⅱ / 통합디스플레이</t>
    <phoneticPr fontId="2" type="noConversion"/>
  </si>
  <si>
    <t>기아 신형 카니발 9인승 프레스티지</t>
    <phoneticPr fontId="2" type="noConversion"/>
  </si>
  <si>
    <t>드라이브와이즈/스마트파워슬라이딩도어/UVO내비</t>
    <phoneticPr fontId="2" type="noConversion"/>
  </si>
  <si>
    <t>현대 쏘나타 가솔린 2.0 프리미엄 플러스</t>
    <phoneticPr fontId="2" type="noConversion"/>
  </si>
  <si>
    <t>가솔린</t>
    <phoneticPr fontId="2" type="noConversion"/>
  </si>
  <si>
    <t>그레이</t>
    <phoneticPr fontId="2" type="noConversion"/>
  </si>
  <si>
    <t>현대스마트센스Ⅱ</t>
    <phoneticPr fontId="2" type="noConversion"/>
  </si>
  <si>
    <t>기아 신형 쏘렌토 2.2 디젤 2WD 노블레스</t>
    <phoneticPr fontId="2" type="noConversion"/>
  </si>
  <si>
    <t>회색</t>
    <phoneticPr fontId="2" type="noConversion"/>
  </si>
  <si>
    <t>6만 km</t>
    <phoneticPr fontId="2" type="noConversion"/>
  </si>
  <si>
    <t>UVO내비 / 스타일</t>
    <phoneticPr fontId="2" type="noConversion"/>
  </si>
  <si>
    <t>현대 더 뉴그랜져IG 하이브리드 2.4 르블랑</t>
    <phoneticPr fontId="2" type="noConversion"/>
  </si>
  <si>
    <t>하이브리드</t>
    <phoneticPr fontId="2" type="noConversion"/>
  </si>
  <si>
    <t>파노라마 선루프</t>
    <phoneticPr fontId="2" type="noConversion"/>
  </si>
  <si>
    <t>기아 K9 3.3 가솔린 터보 AWD 마스터즈</t>
    <phoneticPr fontId="2" type="noConversion"/>
  </si>
  <si>
    <t>가솔린</t>
    <phoneticPr fontId="2" type="noConversion"/>
  </si>
  <si>
    <t>블랙</t>
    <phoneticPr fontId="2" type="noConversion"/>
  </si>
  <si>
    <t>기본</t>
    <phoneticPr fontId="2" type="noConversion"/>
  </si>
  <si>
    <t>제네시스 더 올뉴G80 가솔린 2.5 AWD 기본형</t>
    <phoneticPr fontId="2" type="noConversion"/>
  </si>
  <si>
    <t>그레이</t>
    <phoneticPr fontId="2" type="noConversion"/>
  </si>
  <si>
    <t>4만 km</t>
    <phoneticPr fontId="2" type="noConversion"/>
  </si>
  <si>
    <t>AWD / 파퓰러패키지</t>
    <phoneticPr fontId="2" type="noConversion"/>
  </si>
  <si>
    <t>옵션</t>
    <phoneticPr fontId="2" type="noConversion"/>
  </si>
  <si>
    <t>투싼</t>
    <phoneticPr fontId="2" type="noConversion"/>
  </si>
  <si>
    <t>베이지</t>
    <phoneticPr fontId="2" type="noConversion"/>
  </si>
  <si>
    <t>스타일,드라이브와이즈,내비게이션</t>
  </si>
  <si>
    <t>월렌트료</t>
    <phoneticPr fontId="2" type="noConversion"/>
  </si>
  <si>
    <t>없음</t>
  </si>
  <si>
    <r>
      <rPr>
        <b/>
        <sz val="11"/>
        <color theme="1"/>
        <rFont val="맑은 고딕"/>
        <family val="3"/>
        <charset val="129"/>
      </rPr>
      <t xml:space="preserve">※ </t>
    </r>
    <r>
      <rPr>
        <b/>
        <sz val="11"/>
        <color theme="1"/>
        <rFont val="맑은 고딕"/>
        <family val="3"/>
        <charset val="129"/>
        <scheme val="minor"/>
      </rPr>
      <t>약정거리: 1년 3만k / 탁송료 배회차 무료배송/ 정비포함(3개월마다순회정비,타이어교환포함,사고시 대차 제공)</t>
    </r>
    <phoneticPr fontId="2" type="noConversion"/>
  </si>
  <si>
    <t>NO</t>
  </si>
  <si>
    <t>NO</t>
    <phoneticPr fontId="2" type="noConversion"/>
  </si>
  <si>
    <r>
      <rPr>
        <b/>
        <sz val="11"/>
        <rFont val="맑은 고딕"/>
        <family val="3"/>
        <charset val="129"/>
      </rPr>
      <t>※</t>
    </r>
    <r>
      <rPr>
        <b/>
        <sz val="11"/>
        <rFont val="맑은 고딕"/>
        <family val="3"/>
        <charset val="129"/>
        <scheme val="minor"/>
      </rPr>
      <t>약정거리: 1년 3만k / 탁송료 배회차 본인부담/ 정비포함(타이어교체,엔진오일교환등)</t>
    </r>
    <phoneticPr fontId="2" type="noConversion"/>
  </si>
  <si>
    <t>블랙</t>
    <phoneticPr fontId="2" type="noConversion"/>
  </si>
  <si>
    <t>소나타 프리미엄</t>
    <phoneticPr fontId="2" type="noConversion"/>
  </si>
  <si>
    <t>인포테인먼트내비,하이패스+ECM룸미러,현대스마트센스</t>
    <phoneticPr fontId="2" type="noConversion"/>
  </si>
  <si>
    <t>블랙</t>
    <phoneticPr fontId="2" type="noConversion"/>
  </si>
  <si>
    <t>셀토스 1.6 시그니쳐</t>
    <phoneticPr fontId="2" type="noConversion"/>
  </si>
  <si>
    <t>10.25인치 UVO</t>
    <phoneticPr fontId="2" type="noConversion"/>
  </si>
  <si>
    <t>내비게이션</t>
    <phoneticPr fontId="2" type="noConversion"/>
  </si>
  <si>
    <t>카니발 하이브리드 프레스티지</t>
    <phoneticPr fontId="2" type="noConversion"/>
  </si>
  <si>
    <t>12.3인치 클러스터,드라이브와이즈,컨비니언스</t>
    <phoneticPr fontId="2" type="noConversion"/>
  </si>
  <si>
    <t>출고</t>
    <phoneticPr fontId="2" type="noConversion"/>
  </si>
  <si>
    <t>토프</t>
    <phoneticPr fontId="2" type="noConversion"/>
  </si>
  <si>
    <r>
      <t xml:space="preserve"> </t>
    </r>
    <r>
      <rPr>
        <b/>
        <sz val="11"/>
        <rFont val="맑은 고딕"/>
        <family val="3"/>
        <charset val="129"/>
      </rPr>
      <t xml:space="preserve">※ </t>
    </r>
    <r>
      <rPr>
        <b/>
        <sz val="11"/>
        <rFont val="맑은 고딕"/>
        <family val="3"/>
        <charset val="129"/>
        <scheme val="minor"/>
      </rPr>
      <t>약정거리: 1년 2만k, / 보증금15%시 무서류,무심사/</t>
    </r>
    <phoneticPr fontId="2" type="noConversion"/>
  </si>
  <si>
    <t>소렌토 하이브리드 1.6 프레스티지</t>
    <phoneticPr fontId="2" type="noConversion"/>
  </si>
  <si>
    <t>하이브리드</t>
    <phoneticPr fontId="2" type="noConversion"/>
  </si>
  <si>
    <t>브라운</t>
    <phoneticPr fontId="2" type="noConversion"/>
  </si>
  <si>
    <t>12.3인치 클러스터,드라이브와이즈,스타일</t>
    <phoneticPr fontId="2" type="noConversion"/>
  </si>
  <si>
    <t>G80</t>
    <phoneticPr fontId="2" type="noConversion"/>
  </si>
  <si>
    <t>출고</t>
  </si>
  <si>
    <t xml:space="preserve">차좀 신차 렌터카 선출고 차량 리스트 </t>
    <phoneticPr fontId="2" type="noConversion"/>
  </si>
  <si>
    <r>
      <t>차좀 중고 렌터카 차량 출고 가능 리스트</t>
    </r>
    <r>
      <rPr>
        <b/>
        <sz val="14"/>
        <color rgb="FFFF0000"/>
        <rFont val="맑은 고딕"/>
        <family val="3"/>
        <charset val="129"/>
        <scheme val="minor"/>
      </rPr>
      <t>(無 심사)</t>
    </r>
    <phoneticPr fontId="2" type="noConversion"/>
  </si>
  <si>
    <r>
      <t xml:space="preserve">차좀 중고 렌터카 차량 리스트 </t>
    </r>
    <r>
      <rPr>
        <b/>
        <sz val="14"/>
        <color rgb="FFFF0000"/>
        <rFont val="맑은 고딕"/>
        <family val="3"/>
        <charset val="129"/>
        <scheme val="minor"/>
      </rPr>
      <t>(有심사/700점이상)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</si>
</sst>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mm&quot;월&quot;\ dd&quot;일&quot;"/>
    <numFmt numFmtId="178" formatCode="#,###&quot;만원&quot;"/>
    <numFmt numFmtId="179" formatCode="#,###&quot;%&quot;"/>
    <numFmt numFmtId="181" formatCode="#,###&quot;KM&quot;"/>
  </numFmts>
  <fonts count="23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14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6" fillId="3" borderId="0" xfId="0" applyFont="1" applyFill="1" applyAlignment="1">
      <alignment horizontal="center" vertical="center" wrapText="1"/>
    </xf>
    <xf numFmtId="0" fontId="12" fillId="3" borderId="0" xfId="0" applyFont="1" applyFill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8" fontId="13" fillId="3" borderId="14" xfId="0" applyNumberFormat="1" applyFont="1" applyFill="1" applyBorder="1" applyAlignment="1">
      <alignment horizontal="center" vertical="center"/>
    </xf>
    <xf numFmtId="178" fontId="13" fillId="3" borderId="15" xfId="0" applyNumberFormat="1" applyFont="1" applyFill="1" applyBorder="1" applyAlignment="1">
      <alignment horizontal="center" vertical="center"/>
    </xf>
    <xf numFmtId="178" fontId="13" fillId="5" borderId="19" xfId="0" applyNumberFormat="1" applyFont="1" applyFill="1" applyBorder="1" applyAlignment="1">
      <alignment horizontal="center" vertical="center"/>
    </xf>
    <xf numFmtId="178" fontId="13" fillId="5" borderId="20" xfId="0" applyNumberFormat="1" applyFont="1" applyFill="1" applyBorder="1" applyAlignment="1">
      <alignment horizontal="center" vertical="center"/>
    </xf>
    <xf numFmtId="178" fontId="13" fillId="9" borderId="19" xfId="0" applyNumberFormat="1" applyFont="1" applyFill="1" applyBorder="1" applyAlignment="1">
      <alignment horizontal="center" vertical="center"/>
    </xf>
    <xf numFmtId="178" fontId="13" fillId="9" borderId="20" xfId="0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178" fontId="13" fillId="6" borderId="28" xfId="0" applyNumberFormat="1" applyFont="1" applyFill="1" applyBorder="1" applyAlignment="1">
      <alignment horizontal="center" vertical="center"/>
    </xf>
    <xf numFmtId="179" fontId="13" fillId="6" borderId="1" xfId="0" applyNumberFormat="1" applyFont="1" applyFill="1" applyBorder="1" applyAlignment="1">
      <alignment horizontal="center" vertical="center"/>
    </xf>
    <xf numFmtId="179" fontId="13" fillId="6" borderId="29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10" xfId="0" applyFont="1" applyFill="1" applyBorder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78" fontId="13" fillId="5" borderId="14" xfId="0" applyNumberFormat="1" applyFont="1" applyFill="1" applyBorder="1" applyAlignment="1">
      <alignment horizontal="center" vertical="center"/>
    </xf>
    <xf numFmtId="178" fontId="13" fillId="5" borderId="1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9" fontId="13" fillId="6" borderId="28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81" fontId="8" fillId="3" borderId="18" xfId="0" applyNumberFormat="1" applyFont="1" applyFill="1" applyBorder="1" applyAlignment="1">
      <alignment horizontal="center" vertical="center"/>
    </xf>
    <xf numFmtId="181" fontId="8" fillId="3" borderId="25" xfId="0" applyNumberFormat="1" applyFont="1" applyFill="1" applyBorder="1" applyAlignment="1">
      <alignment horizontal="center" vertical="center"/>
    </xf>
    <xf numFmtId="178" fontId="20" fillId="3" borderId="5" xfId="2" applyNumberFormat="1" applyFont="1" applyFill="1" applyBorder="1" applyAlignment="1">
      <alignment horizontal="center" vertical="center"/>
    </xf>
    <xf numFmtId="178" fontId="20" fillId="3" borderId="6" xfId="2" applyNumberFormat="1" applyFont="1" applyFill="1" applyBorder="1" applyAlignment="1">
      <alignment horizontal="center" vertical="center"/>
    </xf>
    <xf numFmtId="178" fontId="20" fillId="3" borderId="5" xfId="0" applyNumberFormat="1" applyFont="1" applyFill="1" applyBorder="1" applyAlignment="1">
      <alignment horizontal="center" vertical="center"/>
    </xf>
    <xf numFmtId="178" fontId="20" fillId="3" borderId="6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78" fontId="10" fillId="3" borderId="17" xfId="0" applyNumberFormat="1" applyFont="1" applyFill="1" applyBorder="1" applyAlignment="1">
      <alignment horizontal="center" vertical="center" wrapText="1"/>
    </xf>
    <xf numFmtId="178" fontId="10" fillId="3" borderId="11" xfId="0" applyNumberFormat="1" applyFont="1" applyFill="1" applyBorder="1" applyAlignment="1">
      <alignment horizontal="center" vertical="center" wrapText="1"/>
    </xf>
    <xf numFmtId="178" fontId="10" fillId="3" borderId="24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177" fontId="8" fillId="4" borderId="22" xfId="0" applyNumberFormat="1" applyFont="1" applyFill="1" applyBorder="1" applyAlignment="1">
      <alignment horizontal="center" vertical="center"/>
    </xf>
    <xf numFmtId="177" fontId="8" fillId="4" borderId="31" xfId="0" applyNumberFormat="1" applyFont="1" applyFill="1" applyBorder="1" applyAlignment="1">
      <alignment horizontal="center" vertical="center"/>
    </xf>
    <xf numFmtId="177" fontId="8" fillId="4" borderId="27" xfId="0" applyNumberFormat="1" applyFont="1" applyFill="1" applyBorder="1" applyAlignment="1">
      <alignment horizontal="center" vertical="center"/>
    </xf>
  </cellXfs>
  <cellStyles count="3">
    <cellStyle name="나쁨" xfId="1" builtinId="27"/>
    <cellStyle name="좋음" xfId="2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5"/>
  <sheetViews>
    <sheetView tabSelected="1" zoomScale="70" zoomScaleNormal="70" workbookViewId="0">
      <selection activeCell="R13" sqref="R13"/>
    </sheetView>
  </sheetViews>
  <sheetFormatPr defaultRowHeight="17.399999999999999" x14ac:dyDescent="0.4"/>
  <cols>
    <col min="1" max="1" width="9.09765625" bestFit="1" customWidth="1"/>
    <col min="2" max="2" width="38" customWidth="1"/>
    <col min="4" max="4" width="9.09765625" bestFit="1" customWidth="1"/>
    <col min="5" max="5" width="9.8984375" customWidth="1"/>
    <col min="6" max="6" width="12.3984375" bestFit="1" customWidth="1"/>
    <col min="7" max="7" width="11.19921875" bestFit="1" customWidth="1"/>
    <col min="9" max="9" width="18.09765625" customWidth="1"/>
    <col min="10" max="12" width="12.69921875" customWidth="1"/>
    <col min="13" max="13" width="12.69921875" bestFit="1" customWidth="1"/>
  </cols>
  <sheetData>
    <row r="2" spans="1:13" ht="21" x14ac:dyDescent="0.4">
      <c r="A2" s="74" t="s">
        <v>87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52">
        <f ca="1">TODAY()</f>
        <v>45828</v>
      </c>
    </row>
    <row r="3" spans="1:13" ht="2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3" ht="33.75" customHeight="1" thickBot="1" x14ac:dyDescent="0.45">
      <c r="A4" s="12" t="s">
        <v>67</v>
      </c>
      <c r="B4" s="12" t="s">
        <v>7</v>
      </c>
      <c r="C4" s="12" t="s">
        <v>8</v>
      </c>
      <c r="D4" s="12" t="s">
        <v>15</v>
      </c>
      <c r="E4" s="12" t="s">
        <v>4</v>
      </c>
      <c r="F4" s="99" t="s">
        <v>25</v>
      </c>
      <c r="G4" s="100"/>
      <c r="H4" s="37" t="s">
        <v>16</v>
      </c>
      <c r="I4" s="38" t="s">
        <v>21</v>
      </c>
      <c r="J4" s="31" t="s">
        <v>24</v>
      </c>
      <c r="K4" s="31" t="s">
        <v>18</v>
      </c>
      <c r="L4" s="32" t="s">
        <v>17</v>
      </c>
      <c r="M4" s="12" t="s">
        <v>1</v>
      </c>
    </row>
    <row r="5" spans="1:13" ht="20.25" customHeight="1" x14ac:dyDescent="0.4">
      <c r="A5" s="93">
        <v>1</v>
      </c>
      <c r="B5" s="96" t="s">
        <v>70</v>
      </c>
      <c r="C5" s="65" t="s">
        <v>2</v>
      </c>
      <c r="D5" s="65" t="s">
        <v>3</v>
      </c>
      <c r="E5" s="65" t="s">
        <v>69</v>
      </c>
      <c r="F5" s="57" t="s">
        <v>71</v>
      </c>
      <c r="G5" s="58"/>
      <c r="H5" s="101">
        <v>3095</v>
      </c>
      <c r="I5" s="28">
        <v>100</v>
      </c>
      <c r="J5" s="22">
        <v>71</v>
      </c>
      <c r="K5" s="23">
        <v>75</v>
      </c>
      <c r="L5" s="24">
        <v>82</v>
      </c>
      <c r="M5" s="108" t="s">
        <v>78</v>
      </c>
    </row>
    <row r="6" spans="1:13" ht="20.25" customHeight="1" x14ac:dyDescent="0.4">
      <c r="A6" s="94"/>
      <c r="B6" s="97"/>
      <c r="C6" s="66"/>
      <c r="D6" s="66"/>
      <c r="E6" s="66"/>
      <c r="F6" s="59"/>
      <c r="G6" s="60"/>
      <c r="H6" s="102"/>
      <c r="I6" s="29">
        <v>10</v>
      </c>
      <c r="J6" s="10">
        <v>67</v>
      </c>
      <c r="K6" s="11">
        <v>71</v>
      </c>
      <c r="L6" s="9">
        <v>78</v>
      </c>
      <c r="M6" s="109"/>
    </row>
    <row r="7" spans="1:13" ht="20.25" customHeight="1" x14ac:dyDescent="0.4">
      <c r="A7" s="94"/>
      <c r="B7" s="97"/>
      <c r="C7" s="66"/>
      <c r="D7" s="66"/>
      <c r="E7" s="66"/>
      <c r="F7" s="59"/>
      <c r="G7" s="60"/>
      <c r="H7" s="102"/>
      <c r="I7" s="29">
        <v>20</v>
      </c>
      <c r="J7" s="10">
        <v>64</v>
      </c>
      <c r="K7" s="11">
        <v>68</v>
      </c>
      <c r="L7" s="9">
        <v>75</v>
      </c>
      <c r="M7" s="109"/>
    </row>
    <row r="8" spans="1:13" ht="20.25" customHeight="1" thickBot="1" x14ac:dyDescent="0.45">
      <c r="A8" s="95"/>
      <c r="B8" s="98"/>
      <c r="C8" s="67"/>
      <c r="D8" s="67"/>
      <c r="E8" s="67"/>
      <c r="F8" s="61"/>
      <c r="G8" s="62"/>
      <c r="H8" s="103"/>
      <c r="I8" s="30">
        <v>30</v>
      </c>
      <c r="J8" s="25">
        <v>60</v>
      </c>
      <c r="K8" s="26">
        <v>64</v>
      </c>
      <c r="L8" s="27">
        <v>71</v>
      </c>
      <c r="M8" s="110"/>
    </row>
    <row r="9" spans="1:13" ht="20.25" customHeight="1" x14ac:dyDescent="0.4">
      <c r="A9" s="93">
        <v>2</v>
      </c>
      <c r="B9" s="96" t="s">
        <v>76</v>
      </c>
      <c r="C9" s="65" t="s">
        <v>20</v>
      </c>
      <c r="D9" s="65" t="s">
        <v>5</v>
      </c>
      <c r="E9" s="65" t="s">
        <v>79</v>
      </c>
      <c r="F9" s="57" t="s">
        <v>77</v>
      </c>
      <c r="G9" s="58"/>
      <c r="H9" s="101">
        <v>4446</v>
      </c>
      <c r="I9" s="28">
        <v>200</v>
      </c>
      <c r="J9" s="22">
        <v>95</v>
      </c>
      <c r="K9" s="23">
        <v>99</v>
      </c>
      <c r="L9" s="24">
        <v>107</v>
      </c>
      <c r="M9" s="108" t="s">
        <v>78</v>
      </c>
    </row>
    <row r="10" spans="1:13" ht="20.25" customHeight="1" x14ac:dyDescent="0.4">
      <c r="A10" s="94"/>
      <c r="B10" s="97"/>
      <c r="C10" s="66"/>
      <c r="D10" s="66"/>
      <c r="E10" s="66"/>
      <c r="F10" s="59"/>
      <c r="G10" s="60"/>
      <c r="H10" s="102"/>
      <c r="I10" s="29">
        <v>10</v>
      </c>
      <c r="J10" s="10">
        <v>90</v>
      </c>
      <c r="K10" s="11">
        <v>93</v>
      </c>
      <c r="L10" s="9">
        <v>103</v>
      </c>
      <c r="M10" s="109"/>
    </row>
    <row r="11" spans="1:13" ht="20.25" customHeight="1" x14ac:dyDescent="0.4">
      <c r="A11" s="94"/>
      <c r="B11" s="97"/>
      <c r="C11" s="66"/>
      <c r="D11" s="66"/>
      <c r="E11" s="66"/>
      <c r="F11" s="59"/>
      <c r="G11" s="60"/>
      <c r="H11" s="102"/>
      <c r="I11" s="29">
        <v>20</v>
      </c>
      <c r="J11" s="10">
        <v>85</v>
      </c>
      <c r="K11" s="11">
        <v>88</v>
      </c>
      <c r="L11" s="9">
        <v>98</v>
      </c>
      <c r="M11" s="109"/>
    </row>
    <row r="12" spans="1:13" ht="20.25" customHeight="1" thickBot="1" x14ac:dyDescent="0.45">
      <c r="A12" s="95"/>
      <c r="B12" s="98"/>
      <c r="C12" s="67"/>
      <c r="D12" s="67"/>
      <c r="E12" s="67"/>
      <c r="F12" s="61"/>
      <c r="G12" s="62"/>
      <c r="H12" s="103"/>
      <c r="I12" s="30">
        <v>30</v>
      </c>
      <c r="J12" s="25">
        <v>79</v>
      </c>
      <c r="K12" s="26">
        <v>82</v>
      </c>
      <c r="L12" s="27">
        <v>92</v>
      </c>
      <c r="M12" s="110"/>
    </row>
    <row r="13" spans="1:13" ht="20.25" customHeight="1" x14ac:dyDescent="0.4">
      <c r="A13" s="93">
        <v>3</v>
      </c>
      <c r="B13" s="96" t="s">
        <v>81</v>
      </c>
      <c r="C13" s="65" t="s">
        <v>82</v>
      </c>
      <c r="D13" s="65" t="s">
        <v>3</v>
      </c>
      <c r="E13" s="65" t="s">
        <v>83</v>
      </c>
      <c r="F13" s="57" t="s">
        <v>84</v>
      </c>
      <c r="G13" s="58"/>
      <c r="H13" s="101">
        <v>4338</v>
      </c>
      <c r="I13" s="28">
        <v>200</v>
      </c>
      <c r="J13" s="22">
        <v>92</v>
      </c>
      <c r="K13" s="23">
        <v>97</v>
      </c>
      <c r="L13" s="24">
        <v>107</v>
      </c>
      <c r="M13" s="108" t="s">
        <v>78</v>
      </c>
    </row>
    <row r="14" spans="1:13" ht="20.25" customHeight="1" x14ac:dyDescent="0.4">
      <c r="A14" s="94"/>
      <c r="B14" s="97"/>
      <c r="C14" s="66"/>
      <c r="D14" s="66"/>
      <c r="E14" s="66"/>
      <c r="F14" s="59"/>
      <c r="G14" s="60"/>
      <c r="H14" s="102"/>
      <c r="I14" s="29">
        <v>10</v>
      </c>
      <c r="J14" s="10">
        <v>85</v>
      </c>
      <c r="K14" s="11">
        <v>90</v>
      </c>
      <c r="L14" s="9">
        <v>100</v>
      </c>
      <c r="M14" s="109"/>
    </row>
    <row r="15" spans="1:13" ht="20.25" customHeight="1" x14ac:dyDescent="0.4">
      <c r="A15" s="94"/>
      <c r="B15" s="97"/>
      <c r="C15" s="66"/>
      <c r="D15" s="66"/>
      <c r="E15" s="66"/>
      <c r="F15" s="59"/>
      <c r="G15" s="60"/>
      <c r="H15" s="102"/>
      <c r="I15" s="29">
        <v>20</v>
      </c>
      <c r="J15" s="10">
        <v>80</v>
      </c>
      <c r="K15" s="11">
        <v>85</v>
      </c>
      <c r="L15" s="9">
        <v>96</v>
      </c>
      <c r="M15" s="109"/>
    </row>
    <row r="16" spans="1:13" ht="20.25" customHeight="1" thickBot="1" x14ac:dyDescent="0.45">
      <c r="A16" s="95"/>
      <c r="B16" s="98"/>
      <c r="C16" s="67"/>
      <c r="D16" s="67"/>
      <c r="E16" s="67"/>
      <c r="F16" s="61"/>
      <c r="G16" s="62"/>
      <c r="H16" s="103"/>
      <c r="I16" s="30">
        <v>30</v>
      </c>
      <c r="J16" s="25">
        <v>75</v>
      </c>
      <c r="K16" s="26">
        <v>80</v>
      </c>
      <c r="L16" s="27">
        <v>90</v>
      </c>
      <c r="M16" s="110"/>
    </row>
    <row r="17" spans="1:14" ht="20.25" customHeight="1" x14ac:dyDescent="0.4">
      <c r="A17" s="93">
        <v>4</v>
      </c>
      <c r="B17" s="96" t="s">
        <v>85</v>
      </c>
      <c r="C17" s="65" t="s">
        <v>2</v>
      </c>
      <c r="D17" s="65" t="s">
        <v>72</v>
      </c>
      <c r="E17" s="65" t="s">
        <v>5</v>
      </c>
      <c r="F17" s="57" t="s">
        <v>23</v>
      </c>
      <c r="G17" s="58"/>
      <c r="H17" s="101">
        <v>6185</v>
      </c>
      <c r="I17" s="51">
        <v>15</v>
      </c>
      <c r="J17" s="22">
        <v>117</v>
      </c>
      <c r="K17" s="23">
        <v>125</v>
      </c>
      <c r="L17" s="24">
        <v>137</v>
      </c>
      <c r="M17" s="108" t="s">
        <v>86</v>
      </c>
    </row>
    <row r="18" spans="1:14" ht="20.25" customHeight="1" x14ac:dyDescent="0.4">
      <c r="A18" s="94"/>
      <c r="B18" s="97"/>
      <c r="C18" s="66"/>
      <c r="D18" s="66"/>
      <c r="E18" s="66"/>
      <c r="F18" s="59"/>
      <c r="G18" s="60"/>
      <c r="H18" s="102"/>
      <c r="I18" s="29">
        <v>20</v>
      </c>
      <c r="J18" s="10">
        <v>112</v>
      </c>
      <c r="K18" s="11">
        <v>120</v>
      </c>
      <c r="L18" s="9">
        <v>133</v>
      </c>
      <c r="M18" s="109"/>
    </row>
    <row r="19" spans="1:14" ht="20.25" customHeight="1" thickBot="1" x14ac:dyDescent="0.45">
      <c r="A19" s="95"/>
      <c r="B19" s="98"/>
      <c r="C19" s="67"/>
      <c r="D19" s="67"/>
      <c r="E19" s="67"/>
      <c r="F19" s="61"/>
      <c r="G19" s="62"/>
      <c r="H19" s="103"/>
      <c r="I19" s="30">
        <v>30</v>
      </c>
      <c r="J19" s="25">
        <v>104</v>
      </c>
      <c r="K19" s="26">
        <v>112</v>
      </c>
      <c r="L19" s="27">
        <v>125</v>
      </c>
      <c r="M19" s="110"/>
    </row>
    <row r="20" spans="1:14" ht="42.75" customHeight="1" x14ac:dyDescent="0.4">
      <c r="A20" s="4" t="s">
        <v>80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2" spans="1:14" ht="21" x14ac:dyDescent="0.4">
      <c r="A22" s="74" t="s">
        <v>88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3"/>
    </row>
    <row r="23" spans="1:14" ht="18" thickBot="1" x14ac:dyDescent="0.45"/>
    <row r="24" spans="1:14" ht="26.25" customHeight="1" x14ac:dyDescent="0.4">
      <c r="A24" s="91" t="s">
        <v>66</v>
      </c>
      <c r="B24" s="91" t="s">
        <v>7</v>
      </c>
      <c r="C24" s="91" t="s">
        <v>8</v>
      </c>
      <c r="D24" s="91" t="s">
        <v>9</v>
      </c>
      <c r="E24" s="91" t="s">
        <v>0</v>
      </c>
      <c r="F24" s="91" t="s">
        <v>59</v>
      </c>
      <c r="G24" s="53" t="s">
        <v>10</v>
      </c>
      <c r="H24" s="55" t="s">
        <v>13</v>
      </c>
      <c r="I24" s="56"/>
      <c r="J24" s="55" t="s">
        <v>12</v>
      </c>
      <c r="K24" s="56"/>
      <c r="L24" s="55" t="s">
        <v>11</v>
      </c>
      <c r="M24" s="56"/>
    </row>
    <row r="25" spans="1:14" ht="18" thickBot="1" x14ac:dyDescent="0.45">
      <c r="A25" s="92"/>
      <c r="B25" s="92"/>
      <c r="C25" s="92"/>
      <c r="D25" s="92"/>
      <c r="E25" s="92"/>
      <c r="F25" s="92"/>
      <c r="G25" s="54"/>
      <c r="H25" s="45" t="s">
        <v>14</v>
      </c>
      <c r="I25" s="46" t="s">
        <v>63</v>
      </c>
      <c r="J25" s="45" t="s">
        <v>14</v>
      </c>
      <c r="K25" s="46" t="s">
        <v>63</v>
      </c>
      <c r="L25" s="45" t="s">
        <v>14</v>
      </c>
      <c r="M25" s="46" t="s">
        <v>63</v>
      </c>
    </row>
    <row r="26" spans="1:14" s="1" customFormat="1" ht="23.25" customHeight="1" x14ac:dyDescent="0.4">
      <c r="A26" s="104">
        <v>1</v>
      </c>
      <c r="B26" s="106" t="s">
        <v>26</v>
      </c>
      <c r="C26" s="63" t="s">
        <v>2</v>
      </c>
      <c r="D26" s="63">
        <v>2023</v>
      </c>
      <c r="E26" s="63" t="s">
        <v>61</v>
      </c>
      <c r="F26" s="81" t="s">
        <v>62</v>
      </c>
      <c r="G26" s="83">
        <v>13500</v>
      </c>
      <c r="H26" s="16">
        <v>50</v>
      </c>
      <c r="I26" s="17">
        <v>53</v>
      </c>
      <c r="J26" s="16">
        <v>50</v>
      </c>
      <c r="K26" s="17">
        <v>58</v>
      </c>
      <c r="L26" s="18">
        <v>30</v>
      </c>
      <c r="M26" s="19">
        <v>66</v>
      </c>
    </row>
    <row r="27" spans="1:14" s="1" customFormat="1" ht="23.25" customHeight="1" thickBot="1" x14ac:dyDescent="0.45">
      <c r="A27" s="105"/>
      <c r="B27" s="107"/>
      <c r="C27" s="64"/>
      <c r="D27" s="64"/>
      <c r="E27" s="64"/>
      <c r="F27" s="82"/>
      <c r="G27" s="84"/>
      <c r="H27" s="14"/>
      <c r="I27" s="15"/>
      <c r="J27" s="14"/>
      <c r="K27" s="15"/>
      <c r="L27" s="47" t="s">
        <v>64</v>
      </c>
      <c r="M27" s="48">
        <f>M26+5</f>
        <v>71</v>
      </c>
    </row>
    <row r="28" spans="1:14" ht="19.2" x14ac:dyDescent="0.4">
      <c r="A28" s="104">
        <v>2</v>
      </c>
      <c r="B28" s="106" t="s">
        <v>60</v>
      </c>
      <c r="C28" s="63" t="s">
        <v>22</v>
      </c>
      <c r="D28" s="63">
        <v>2020</v>
      </c>
      <c r="E28" s="63" t="s">
        <v>3</v>
      </c>
      <c r="F28" s="81" t="s">
        <v>75</v>
      </c>
      <c r="G28" s="83">
        <v>104000</v>
      </c>
      <c r="H28" s="16">
        <v>50</v>
      </c>
      <c r="I28" s="17">
        <v>56</v>
      </c>
      <c r="J28" s="16">
        <v>50</v>
      </c>
      <c r="K28" s="17">
        <v>61</v>
      </c>
      <c r="L28" s="18">
        <v>30</v>
      </c>
      <c r="M28" s="19">
        <v>69</v>
      </c>
    </row>
    <row r="29" spans="1:14" ht="19.8" thickBot="1" x14ac:dyDescent="0.45">
      <c r="A29" s="105"/>
      <c r="B29" s="107"/>
      <c r="C29" s="64"/>
      <c r="D29" s="64"/>
      <c r="E29" s="64"/>
      <c r="F29" s="82"/>
      <c r="G29" s="84"/>
      <c r="H29" s="14"/>
      <c r="I29" s="15"/>
      <c r="J29" s="14"/>
      <c r="K29" s="15"/>
      <c r="L29" s="47" t="s">
        <v>64</v>
      </c>
      <c r="M29" s="48">
        <f>M28+5</f>
        <v>74</v>
      </c>
    </row>
    <row r="30" spans="1:14" ht="19.2" x14ac:dyDescent="0.4">
      <c r="A30" s="104">
        <v>3</v>
      </c>
      <c r="B30" s="106" t="s">
        <v>73</v>
      </c>
      <c r="C30" s="63" t="s">
        <v>2</v>
      </c>
      <c r="D30" s="63">
        <v>2021</v>
      </c>
      <c r="E30" s="63" t="s">
        <v>3</v>
      </c>
      <c r="F30" s="81" t="s">
        <v>74</v>
      </c>
      <c r="G30" s="83">
        <v>38500</v>
      </c>
      <c r="H30" s="16">
        <v>50</v>
      </c>
      <c r="I30" s="17">
        <v>60</v>
      </c>
      <c r="J30" s="16">
        <v>50</v>
      </c>
      <c r="K30" s="17">
        <v>65</v>
      </c>
      <c r="L30" s="18">
        <v>30</v>
      </c>
      <c r="M30" s="19">
        <v>72</v>
      </c>
    </row>
    <row r="31" spans="1:14" ht="19.8" thickBot="1" x14ac:dyDescent="0.45">
      <c r="A31" s="105"/>
      <c r="B31" s="107"/>
      <c r="C31" s="64"/>
      <c r="D31" s="64"/>
      <c r="E31" s="64"/>
      <c r="F31" s="82"/>
      <c r="G31" s="84"/>
      <c r="H31" s="14"/>
      <c r="I31" s="15"/>
      <c r="J31" s="14"/>
      <c r="K31" s="15"/>
      <c r="L31" s="47" t="s">
        <v>64</v>
      </c>
      <c r="M31" s="48">
        <v>77</v>
      </c>
    </row>
    <row r="32" spans="1:14" ht="22.5" customHeight="1" x14ac:dyDescent="0.4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5"/>
      <c r="K32" s="5"/>
      <c r="L32" s="49"/>
      <c r="M32" s="2"/>
    </row>
    <row r="33" spans="1:13" x14ac:dyDescent="0.4">
      <c r="A33" s="7"/>
    </row>
    <row r="34" spans="1:13" ht="37.5" customHeight="1" x14ac:dyDescent="0.4">
      <c r="A34" s="74" t="s">
        <v>89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3" ht="37.5" customHeight="1" x14ac:dyDescent="0.4">
      <c r="A35" s="36" t="s">
        <v>6</v>
      </c>
      <c r="B35" s="36" t="s">
        <v>27</v>
      </c>
      <c r="C35" s="36" t="s">
        <v>8</v>
      </c>
      <c r="D35" s="36" t="s">
        <v>9</v>
      </c>
      <c r="E35" s="36" t="s">
        <v>15</v>
      </c>
      <c r="F35" s="36" t="s">
        <v>10</v>
      </c>
      <c r="G35" s="76" t="s">
        <v>28</v>
      </c>
      <c r="H35" s="77"/>
      <c r="I35" s="78"/>
      <c r="J35" s="79" t="s">
        <v>16</v>
      </c>
      <c r="K35" s="80"/>
      <c r="L35" s="36" t="s">
        <v>14</v>
      </c>
      <c r="M35" s="21" t="s">
        <v>12</v>
      </c>
    </row>
    <row r="36" spans="1:13" ht="37.5" customHeight="1" x14ac:dyDescent="0.4">
      <c r="A36" s="39">
        <v>1</v>
      </c>
      <c r="B36" s="13" t="s">
        <v>29</v>
      </c>
      <c r="C36" s="39" t="s">
        <v>2</v>
      </c>
      <c r="D36" s="39">
        <v>2022</v>
      </c>
      <c r="E36" s="40" t="s">
        <v>30</v>
      </c>
      <c r="F36" s="40" t="s">
        <v>31</v>
      </c>
      <c r="G36" s="71" t="s">
        <v>32</v>
      </c>
      <c r="H36" s="72"/>
      <c r="I36" s="73"/>
      <c r="J36" s="87">
        <v>1770</v>
      </c>
      <c r="K36" s="88"/>
      <c r="L36" s="89" t="s">
        <v>33</v>
      </c>
      <c r="M36" s="50">
        <v>38</v>
      </c>
    </row>
    <row r="37" spans="1:13" ht="37.5" customHeight="1" x14ac:dyDescent="0.4">
      <c r="A37" s="35">
        <v>2</v>
      </c>
      <c r="B37" s="34" t="s">
        <v>34</v>
      </c>
      <c r="C37" s="35" t="s">
        <v>2</v>
      </c>
      <c r="D37" s="35">
        <v>2021</v>
      </c>
      <c r="E37" s="40" t="s">
        <v>35</v>
      </c>
      <c r="F37" s="41" t="s">
        <v>36</v>
      </c>
      <c r="G37" s="68" t="s">
        <v>37</v>
      </c>
      <c r="H37" s="69"/>
      <c r="I37" s="70"/>
      <c r="J37" s="85">
        <v>2174</v>
      </c>
      <c r="K37" s="86"/>
      <c r="L37" s="89"/>
      <c r="M37" s="50">
        <v>45</v>
      </c>
    </row>
    <row r="38" spans="1:13" ht="37.5" customHeight="1" x14ac:dyDescent="0.4">
      <c r="A38" s="39">
        <v>3</v>
      </c>
      <c r="B38" s="20" t="s">
        <v>38</v>
      </c>
      <c r="C38" s="39" t="s">
        <v>22</v>
      </c>
      <c r="D38" s="39">
        <v>2021</v>
      </c>
      <c r="E38" s="40" t="s">
        <v>35</v>
      </c>
      <c r="F38" s="41" t="s">
        <v>36</v>
      </c>
      <c r="G38" s="71" t="s">
        <v>39</v>
      </c>
      <c r="H38" s="72"/>
      <c r="I38" s="73"/>
      <c r="J38" s="87">
        <v>3638</v>
      </c>
      <c r="K38" s="88"/>
      <c r="L38" s="89"/>
      <c r="M38" s="50">
        <v>63</v>
      </c>
    </row>
    <row r="39" spans="1:13" ht="37.5" customHeight="1" x14ac:dyDescent="0.4">
      <c r="A39" s="39">
        <v>4</v>
      </c>
      <c r="B39" s="20" t="s">
        <v>40</v>
      </c>
      <c r="C39" s="39" t="s">
        <v>41</v>
      </c>
      <c r="D39" s="39">
        <v>2021</v>
      </c>
      <c r="E39" s="40" t="s">
        <v>42</v>
      </c>
      <c r="F39" s="40" t="s">
        <v>36</v>
      </c>
      <c r="G39" s="71" t="s">
        <v>43</v>
      </c>
      <c r="H39" s="72"/>
      <c r="I39" s="73"/>
      <c r="J39" s="87">
        <v>2928</v>
      </c>
      <c r="K39" s="88"/>
      <c r="L39" s="89"/>
      <c r="M39" s="50">
        <v>56</v>
      </c>
    </row>
    <row r="40" spans="1:13" ht="37.5" customHeight="1" x14ac:dyDescent="0.4">
      <c r="A40" s="39">
        <v>5</v>
      </c>
      <c r="B40" s="20" t="s">
        <v>44</v>
      </c>
      <c r="C40" s="39" t="s">
        <v>22</v>
      </c>
      <c r="D40" s="39">
        <v>2021</v>
      </c>
      <c r="E40" s="40" t="s">
        <v>45</v>
      </c>
      <c r="F40" s="40" t="s">
        <v>46</v>
      </c>
      <c r="G40" s="71" t="s">
        <v>47</v>
      </c>
      <c r="H40" s="72"/>
      <c r="I40" s="73"/>
      <c r="J40" s="87">
        <v>3860</v>
      </c>
      <c r="K40" s="88"/>
      <c r="L40" s="89"/>
      <c r="M40" s="50">
        <v>70</v>
      </c>
    </row>
    <row r="41" spans="1:13" ht="37.5" customHeight="1" x14ac:dyDescent="0.4">
      <c r="A41" s="35">
        <v>6</v>
      </c>
      <c r="B41" s="34" t="s">
        <v>48</v>
      </c>
      <c r="C41" s="35" t="s">
        <v>49</v>
      </c>
      <c r="D41" s="35">
        <v>2021</v>
      </c>
      <c r="E41" s="35" t="s">
        <v>19</v>
      </c>
      <c r="F41" s="41" t="s">
        <v>46</v>
      </c>
      <c r="G41" s="68" t="s">
        <v>50</v>
      </c>
      <c r="H41" s="69"/>
      <c r="I41" s="70"/>
      <c r="J41" s="85">
        <v>4228</v>
      </c>
      <c r="K41" s="86"/>
      <c r="L41" s="89"/>
      <c r="M41" s="50">
        <v>75</v>
      </c>
    </row>
    <row r="42" spans="1:13" ht="37.5" customHeight="1" x14ac:dyDescent="0.4">
      <c r="A42" s="35">
        <v>7</v>
      </c>
      <c r="B42" s="33" t="s">
        <v>51</v>
      </c>
      <c r="C42" s="35" t="s">
        <v>52</v>
      </c>
      <c r="D42" s="35">
        <v>2022</v>
      </c>
      <c r="E42" s="41" t="s">
        <v>53</v>
      </c>
      <c r="F42" s="41" t="s">
        <v>31</v>
      </c>
      <c r="G42" s="68" t="s">
        <v>54</v>
      </c>
      <c r="H42" s="69"/>
      <c r="I42" s="70"/>
      <c r="J42" s="85">
        <v>7750</v>
      </c>
      <c r="K42" s="86"/>
      <c r="L42" s="89"/>
      <c r="M42" s="50">
        <v>110</v>
      </c>
    </row>
    <row r="43" spans="1:13" ht="37.5" customHeight="1" x14ac:dyDescent="0.4">
      <c r="A43" s="39">
        <v>8</v>
      </c>
      <c r="B43" s="20" t="s">
        <v>55</v>
      </c>
      <c r="C43" s="39" t="s">
        <v>52</v>
      </c>
      <c r="D43" s="39">
        <v>2022</v>
      </c>
      <c r="E43" s="40" t="s">
        <v>56</v>
      </c>
      <c r="F43" s="40" t="s">
        <v>57</v>
      </c>
      <c r="G43" s="71" t="s">
        <v>58</v>
      </c>
      <c r="H43" s="72"/>
      <c r="I43" s="73"/>
      <c r="J43" s="87">
        <v>6200</v>
      </c>
      <c r="K43" s="88"/>
      <c r="L43" s="90"/>
      <c r="M43" s="50">
        <v>114</v>
      </c>
    </row>
    <row r="44" spans="1:13" ht="37.5" customHeight="1" x14ac:dyDescent="0.4">
      <c r="A44" s="6" t="s">
        <v>65</v>
      </c>
      <c r="B44" s="42"/>
      <c r="C44" s="43"/>
      <c r="D44" s="43"/>
      <c r="E44" s="43"/>
      <c r="F44" s="44"/>
      <c r="G44" s="44"/>
      <c r="H44" s="44"/>
      <c r="I44" s="44"/>
      <c r="J44" s="44"/>
      <c r="K44" s="44"/>
      <c r="L44" s="44"/>
      <c r="M44" s="44"/>
    </row>
    <row r="45" spans="1:13" ht="37.5" customHeight="1" x14ac:dyDescent="0.4"/>
  </sheetData>
  <mergeCells count="86">
    <mergeCell ref="A17:A19"/>
    <mergeCell ref="B17:B19"/>
    <mergeCell ref="M13:M16"/>
    <mergeCell ref="H13:H16"/>
    <mergeCell ref="M5:M8"/>
    <mergeCell ref="H17:H19"/>
    <mergeCell ref="M17:M19"/>
    <mergeCell ref="F9:G12"/>
    <mergeCell ref="H9:H12"/>
    <mergeCell ref="M9:M12"/>
    <mergeCell ref="A30:A31"/>
    <mergeCell ref="A26:A27"/>
    <mergeCell ref="A28:A29"/>
    <mergeCell ref="D5:D8"/>
    <mergeCell ref="E5:E8"/>
    <mergeCell ref="B30:B31"/>
    <mergeCell ref="B26:B27"/>
    <mergeCell ref="E24:E25"/>
    <mergeCell ref="B28:B29"/>
    <mergeCell ref="C28:C29"/>
    <mergeCell ref="C26:C27"/>
    <mergeCell ref="A9:A12"/>
    <mergeCell ref="B9:B12"/>
    <mergeCell ref="C9:C12"/>
    <mergeCell ref="D9:D12"/>
    <mergeCell ref="E9:E12"/>
    <mergeCell ref="A2:L2"/>
    <mergeCell ref="E28:E29"/>
    <mergeCell ref="G28:G29"/>
    <mergeCell ref="A22:L22"/>
    <mergeCell ref="A24:A25"/>
    <mergeCell ref="B24:B25"/>
    <mergeCell ref="C24:C25"/>
    <mergeCell ref="D24:D25"/>
    <mergeCell ref="F4:G4"/>
    <mergeCell ref="F26:F27"/>
    <mergeCell ref="G26:G27"/>
    <mergeCell ref="J24:K24"/>
    <mergeCell ref="F5:G8"/>
    <mergeCell ref="H5:H8"/>
    <mergeCell ref="H24:I24"/>
    <mergeCell ref="B13:B16"/>
    <mergeCell ref="A5:A8"/>
    <mergeCell ref="B5:B8"/>
    <mergeCell ref="C5:C8"/>
    <mergeCell ref="D13:D16"/>
    <mergeCell ref="E13:E16"/>
    <mergeCell ref="C13:C16"/>
    <mergeCell ref="A13:A16"/>
    <mergeCell ref="L36:L43"/>
    <mergeCell ref="J36:K36"/>
    <mergeCell ref="J42:K42"/>
    <mergeCell ref="J43:K43"/>
    <mergeCell ref="J41:K41"/>
    <mergeCell ref="G43:I43"/>
    <mergeCell ref="G42:I42"/>
    <mergeCell ref="G39:I39"/>
    <mergeCell ref="G40:I40"/>
    <mergeCell ref="G37:I37"/>
    <mergeCell ref="G41:I41"/>
    <mergeCell ref="G36:I36"/>
    <mergeCell ref="G38:I38"/>
    <mergeCell ref="D26:D27"/>
    <mergeCell ref="E26:E27"/>
    <mergeCell ref="A34:L34"/>
    <mergeCell ref="G35:I35"/>
    <mergeCell ref="J35:K35"/>
    <mergeCell ref="D28:D29"/>
    <mergeCell ref="F30:F31"/>
    <mergeCell ref="G30:G31"/>
    <mergeCell ref="F28:F29"/>
    <mergeCell ref="J37:K37"/>
    <mergeCell ref="J38:K38"/>
    <mergeCell ref="J39:K39"/>
    <mergeCell ref="J40:K40"/>
    <mergeCell ref="G24:G25"/>
    <mergeCell ref="L24:M24"/>
    <mergeCell ref="F13:G16"/>
    <mergeCell ref="C30:C31"/>
    <mergeCell ref="D30:D31"/>
    <mergeCell ref="E30:E31"/>
    <mergeCell ref="C17:C19"/>
    <mergeCell ref="D17:D19"/>
    <mergeCell ref="E17:E19"/>
    <mergeCell ref="F24:F25"/>
    <mergeCell ref="F17:G19"/>
  </mergeCells>
  <phoneticPr fontId="2" type="noConversion"/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광선 안</cp:lastModifiedBy>
  <cp:lastPrinted>2025-06-20T00:05:53Z</cp:lastPrinted>
  <dcterms:created xsi:type="dcterms:W3CDTF">2024-09-05T00:15:31Z</dcterms:created>
  <dcterms:modified xsi:type="dcterms:W3CDTF">2025-06-20T00:08:32Z</dcterms:modified>
</cp:coreProperties>
</file>